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电缆清单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<sst xmlns="http://schemas.openxmlformats.org/spreadsheetml/2006/main" count="76" uniqueCount="52">
  <si>
    <t>江苏省宿迁中学食堂空调供电电缆采购清单</t>
  </si>
  <si>
    <t>序号</t>
  </si>
  <si>
    <t>项目名称</t>
  </si>
  <si>
    <t>项目特征描述</t>
  </si>
  <si>
    <t>计量单位</t>
  </si>
  <si>
    <t>工程量</t>
  </si>
  <si>
    <t>单价（元）</t>
  </si>
  <si>
    <t>合价（元）</t>
  </si>
  <si>
    <t>备注</t>
  </si>
  <si>
    <t>电力电缆</t>
  </si>
  <si>
    <t>1、名称：YJV-4*240+1*16</t>
  </si>
  <si>
    <t>m</t>
  </si>
  <si>
    <t>推荐品牌：远东、江扬、上上</t>
  </si>
  <si>
    <t>1、名称：YJV-3*16+2*4</t>
  </si>
  <si>
    <t>桥架</t>
  </si>
  <si>
    <t>1、名称：电缆桥架（钢制，表面喷涂防火防锈漆，含支架）
2、型号：150*200</t>
  </si>
  <si>
    <t>壁厚1.2mm</t>
  </si>
  <si>
    <t>1、名称：电缆桥架（钢制，表面喷涂防火防锈漆，含支架）
2、型号：150*100</t>
  </si>
  <si>
    <t>壁厚1.2mm厚</t>
  </si>
  <si>
    <t>电力电缆头</t>
  </si>
  <si>
    <t>1、型号：-240mm2</t>
  </si>
  <si>
    <t>个</t>
  </si>
  <si>
    <t>1、型号：-16mm2</t>
  </si>
  <si>
    <t>铜端子</t>
  </si>
  <si>
    <t>镀锌钢管</t>
  </si>
  <si>
    <t>1、安装部位：室内
2、规格、压力等级：DN50</t>
  </si>
  <si>
    <t>配电箱</t>
  </si>
  <si>
    <t>1、名称：10回路配电箱</t>
  </si>
  <si>
    <t>台</t>
  </si>
  <si>
    <t>小电器</t>
  </si>
  <si>
    <t>1、名称：63A断路器</t>
  </si>
  <si>
    <t>1、名称：600*800*2200配电柜2、型号，含基础支架等制作安装施工；2、双面，总开400</t>
  </si>
  <si>
    <t>接地母线</t>
  </si>
  <si>
    <t>1、名称：接地母线
2、材质：-50*6</t>
  </si>
  <si>
    <t>配管</t>
  </si>
  <si>
    <t>1、名称：波纹管
2、规格：φ160</t>
  </si>
  <si>
    <t>1、名称：配管（pvc)
2、规格：φ50</t>
  </si>
  <si>
    <t>推荐品牌：公元、伟星、上海日丰</t>
  </si>
  <si>
    <t>1、名称：四相开关63A</t>
  </si>
  <si>
    <t xml:space="preserve">个 </t>
  </si>
  <si>
    <t>1、名称：四相开关630A</t>
  </si>
  <si>
    <t>施工措施</t>
  </si>
  <si>
    <t>1、脚手架等措施</t>
  </si>
  <si>
    <t>项</t>
  </si>
  <si>
    <t>小计</t>
  </si>
  <si>
    <t>税金</t>
  </si>
  <si>
    <t>小计*17%</t>
  </si>
  <si>
    <t>合计</t>
  </si>
  <si>
    <t>小计+税金</t>
  </si>
  <si>
    <t>注：1、以上单价包含材料、施工安装及谈判文件要求的所有费用。</t>
  </si>
  <si>
    <t>2、施工材料及工艺标准需满足国家或行业相关标准，施工材料应保证绿色环保及安全耐用</t>
  </si>
  <si>
    <t>3、竞标人使用其他品牌的应等于或优于清单给定的推荐品牌，并提供相关技术证明文件，否则视为不满足谈判文件技术要求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</si>
</sst>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10"/>
      <name val="宋体"/>
      <family val="0"/>
    </font>
    <font>
      <sz val="2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176" fontId="1" fillId="0" borderId="0" xfId="0" applyNumberFormat="1" applyFont="1" applyAlignment="1">
      <alignment vertical="center" wrapText="1"/>
    </xf>
    <xf numFmtId="0" fontId="2" fillId="0" borderId="0" xfId="0" applyFont="1" applyBorder="1" applyAlignment="1">
      <alignment vertical="center"/>
    </xf>
    <xf numFmtId="176" fontId="1" fillId="0" borderId="0" xfId="0" applyNumberFormat="1" applyFont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vertical="center" wrapText="1"/>
    </xf>
    <xf numFmtId="176" fontId="1" fillId="0" borderId="9" xfId="0" applyNumberFormat="1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NumberFormat="1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SheetLayoutView="100" workbookViewId="0" topLeftCell="A10">
      <selection activeCell="N15" sqref="N15"/>
    </sheetView>
  </sheetViews>
  <sheetFormatPr defaultColWidth="9.00390625" defaultRowHeight="14.25"/>
  <cols>
    <col min="1" max="1" width="4.25390625" style="0" customWidth="1"/>
    <col min="2" max="2" width="10.00390625" style="0" customWidth="1"/>
    <col min="3" max="3" width="23.50390625" style="0" customWidth="1"/>
    <col min="4" max="4" width="5.125" style="0" customWidth="1"/>
    <col min="5" max="5" width="7.75390625" style="0" customWidth="1"/>
    <col min="6" max="6" width="9.875" style="0" customWidth="1"/>
    <col min="7" max="7" width="12.125" style="0" customWidth="1"/>
    <col min="8" max="8" width="14.75390625" style="1" customWidth="1"/>
  </cols>
  <sheetData>
    <row r="1" spans="1:8" ht="31.5">
      <c r="A1" s="2" t="s">
        <v>0</v>
      </c>
      <c r="B1" s="2"/>
      <c r="C1" s="2"/>
      <c r="D1" s="2"/>
      <c r="E1" s="2"/>
      <c r="F1" s="2"/>
      <c r="G1" s="2"/>
      <c r="H1" s="3"/>
    </row>
    <row r="2" spans="1:8" ht="30" customHeight="1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6" t="s">
        <v>6</v>
      </c>
      <c r="G2" s="6" t="s">
        <v>7</v>
      </c>
      <c r="H2" s="7" t="s">
        <v>8</v>
      </c>
    </row>
    <row r="3" spans="1:8" ht="24" customHeight="1">
      <c r="A3" s="8">
        <v>1</v>
      </c>
      <c r="B3" s="6" t="s">
        <v>9</v>
      </c>
      <c r="C3" s="9" t="s">
        <v>10</v>
      </c>
      <c r="D3" s="6" t="s">
        <v>11</v>
      </c>
      <c r="E3" s="8">
        <v>160</v>
      </c>
      <c r="F3" s="8"/>
      <c r="G3" s="8">
        <f>F3*E3</f>
        <v>0</v>
      </c>
      <c r="H3" s="10" t="s">
        <v>12</v>
      </c>
    </row>
    <row r="4" spans="1:8" ht="28.5" customHeight="1">
      <c r="A4" s="8">
        <v>2</v>
      </c>
      <c r="B4" s="6" t="s">
        <v>9</v>
      </c>
      <c r="C4" s="9" t="s">
        <v>13</v>
      </c>
      <c r="D4" s="6" t="s">
        <v>11</v>
      </c>
      <c r="E4" s="8">
        <v>1660</v>
      </c>
      <c r="F4" s="8"/>
      <c r="G4" s="8">
        <f aca="true" t="shared" si="0" ref="G4:G20">F4*E4</f>
        <v>0</v>
      </c>
      <c r="H4" s="11" t="s">
        <v>12</v>
      </c>
    </row>
    <row r="5" spans="1:8" ht="42" customHeight="1">
      <c r="A5" s="8">
        <v>3</v>
      </c>
      <c r="B5" s="6" t="s">
        <v>14</v>
      </c>
      <c r="C5" s="12" t="s">
        <v>15</v>
      </c>
      <c r="D5" s="6" t="s">
        <v>11</v>
      </c>
      <c r="E5" s="8">
        <v>110</v>
      </c>
      <c r="F5" s="8"/>
      <c r="G5" s="8">
        <f t="shared" si="0"/>
        <v>0</v>
      </c>
      <c r="H5" s="11" t="s">
        <v>16</v>
      </c>
    </row>
    <row r="6" spans="1:8" ht="48.75" customHeight="1">
      <c r="A6" s="8">
        <v>4</v>
      </c>
      <c r="B6" s="6" t="s">
        <v>14</v>
      </c>
      <c r="C6" s="12" t="s">
        <v>17</v>
      </c>
      <c r="D6" s="6" t="s">
        <v>11</v>
      </c>
      <c r="E6" s="8">
        <v>174</v>
      </c>
      <c r="F6" s="8"/>
      <c r="G6" s="8">
        <f t="shared" si="0"/>
        <v>0</v>
      </c>
      <c r="H6" s="11" t="s">
        <v>18</v>
      </c>
    </row>
    <row r="7" spans="1:8" ht="21.75" customHeight="1">
      <c r="A7" s="8">
        <v>5</v>
      </c>
      <c r="B7" s="6" t="s">
        <v>19</v>
      </c>
      <c r="C7" s="9" t="s">
        <v>20</v>
      </c>
      <c r="D7" s="6" t="s">
        <v>21</v>
      </c>
      <c r="E7" s="8">
        <v>2</v>
      </c>
      <c r="F7" s="8"/>
      <c r="G7" s="8">
        <f t="shared" si="0"/>
        <v>0</v>
      </c>
      <c r="H7" s="11"/>
    </row>
    <row r="8" spans="1:8" ht="21" customHeight="1">
      <c r="A8" s="8">
        <v>6</v>
      </c>
      <c r="B8" s="6" t="s">
        <v>19</v>
      </c>
      <c r="C8" s="9" t="s">
        <v>22</v>
      </c>
      <c r="D8" s="6" t="s">
        <v>21</v>
      </c>
      <c r="E8" s="8">
        <v>64</v>
      </c>
      <c r="F8" s="8"/>
      <c r="G8" s="8">
        <f t="shared" si="0"/>
        <v>0</v>
      </c>
      <c r="H8" s="11"/>
    </row>
    <row r="9" spans="1:8" ht="21" customHeight="1">
      <c r="A9" s="8">
        <v>7</v>
      </c>
      <c r="B9" s="6" t="s">
        <v>23</v>
      </c>
      <c r="C9" s="9" t="s">
        <v>20</v>
      </c>
      <c r="D9" s="6" t="s">
        <v>21</v>
      </c>
      <c r="E9" s="8">
        <v>10</v>
      </c>
      <c r="F9" s="8"/>
      <c r="G9" s="8">
        <f t="shared" si="0"/>
        <v>0</v>
      </c>
      <c r="H9" s="11"/>
    </row>
    <row r="10" spans="1:8" ht="19.5" customHeight="1">
      <c r="A10" s="8">
        <v>8</v>
      </c>
      <c r="B10" s="6" t="s">
        <v>23</v>
      </c>
      <c r="C10" s="9" t="s">
        <v>22</v>
      </c>
      <c r="D10" s="6" t="s">
        <v>21</v>
      </c>
      <c r="E10" s="8">
        <v>320</v>
      </c>
      <c r="F10" s="8"/>
      <c r="G10" s="8">
        <f t="shared" si="0"/>
        <v>0</v>
      </c>
      <c r="H10" s="11"/>
    </row>
    <row r="11" spans="1:8" ht="39" customHeight="1">
      <c r="A11" s="8">
        <v>9</v>
      </c>
      <c r="B11" s="6" t="s">
        <v>24</v>
      </c>
      <c r="C11" s="12" t="s">
        <v>25</v>
      </c>
      <c r="D11" s="6" t="s">
        <v>11</v>
      </c>
      <c r="E11" s="8">
        <v>15</v>
      </c>
      <c r="F11" s="8"/>
      <c r="G11" s="8">
        <f t="shared" si="0"/>
        <v>0</v>
      </c>
      <c r="H11" s="11"/>
    </row>
    <row r="12" spans="1:8" ht="24.75" customHeight="1">
      <c r="A12" s="8">
        <v>10</v>
      </c>
      <c r="B12" s="6" t="s">
        <v>26</v>
      </c>
      <c r="C12" s="12" t="s">
        <v>27</v>
      </c>
      <c r="D12" s="6" t="s">
        <v>28</v>
      </c>
      <c r="E12" s="8">
        <v>32</v>
      </c>
      <c r="F12" s="8"/>
      <c r="G12" s="8">
        <f t="shared" si="0"/>
        <v>0</v>
      </c>
      <c r="H12" s="11"/>
    </row>
    <row r="13" spans="1:8" ht="30" customHeight="1">
      <c r="A13" s="8">
        <v>11</v>
      </c>
      <c r="B13" s="6" t="s">
        <v>29</v>
      </c>
      <c r="C13" s="12" t="s">
        <v>30</v>
      </c>
      <c r="D13" s="6" t="s">
        <v>21</v>
      </c>
      <c r="E13" s="8">
        <v>32</v>
      </c>
      <c r="F13" s="8"/>
      <c r="G13" s="8">
        <f t="shared" si="0"/>
        <v>0</v>
      </c>
      <c r="H13" s="11"/>
    </row>
    <row r="14" spans="1:8" ht="42" customHeight="1">
      <c r="A14" s="8">
        <v>12</v>
      </c>
      <c r="B14" s="6" t="s">
        <v>26</v>
      </c>
      <c r="C14" s="12" t="s">
        <v>31</v>
      </c>
      <c r="D14" s="6" t="s">
        <v>28</v>
      </c>
      <c r="E14" s="8">
        <v>1</v>
      </c>
      <c r="F14" s="8"/>
      <c r="G14" s="8">
        <f t="shared" si="0"/>
        <v>0</v>
      </c>
      <c r="H14" s="11"/>
    </row>
    <row r="15" spans="1:8" ht="33.75" customHeight="1">
      <c r="A15" s="8">
        <v>13</v>
      </c>
      <c r="B15" s="6" t="s">
        <v>32</v>
      </c>
      <c r="C15" s="12" t="s">
        <v>33</v>
      </c>
      <c r="D15" s="6" t="s">
        <v>11</v>
      </c>
      <c r="E15" s="8">
        <v>20</v>
      </c>
      <c r="F15" s="8"/>
      <c r="G15" s="8">
        <f t="shared" si="0"/>
        <v>0</v>
      </c>
      <c r="H15" s="11"/>
    </row>
    <row r="16" spans="1:8" ht="28.5" customHeight="1">
      <c r="A16" s="8">
        <v>14</v>
      </c>
      <c r="B16" s="6" t="s">
        <v>34</v>
      </c>
      <c r="C16" s="12" t="s">
        <v>35</v>
      </c>
      <c r="D16" s="6" t="s">
        <v>11</v>
      </c>
      <c r="E16" s="8">
        <v>100</v>
      </c>
      <c r="F16" s="8"/>
      <c r="G16" s="8">
        <f t="shared" si="0"/>
        <v>0</v>
      </c>
      <c r="H16" s="11"/>
    </row>
    <row r="17" spans="1:8" ht="33.75" customHeight="1">
      <c r="A17" s="8">
        <v>15</v>
      </c>
      <c r="B17" s="6" t="s">
        <v>34</v>
      </c>
      <c r="C17" s="12" t="s">
        <v>36</v>
      </c>
      <c r="D17" s="6" t="s">
        <v>11</v>
      </c>
      <c r="E17" s="8">
        <v>100</v>
      </c>
      <c r="F17" s="8"/>
      <c r="G17" s="8">
        <f t="shared" si="0"/>
        <v>0</v>
      </c>
      <c r="H17" s="11" t="s">
        <v>37</v>
      </c>
    </row>
    <row r="18" spans="1:8" ht="30" customHeight="1">
      <c r="A18" s="8">
        <v>16</v>
      </c>
      <c r="B18" s="6" t="s">
        <v>29</v>
      </c>
      <c r="C18" s="9" t="s">
        <v>38</v>
      </c>
      <c r="D18" s="6" t="s">
        <v>39</v>
      </c>
      <c r="E18" s="8">
        <v>32</v>
      </c>
      <c r="F18" s="8"/>
      <c r="G18" s="8">
        <f t="shared" si="0"/>
        <v>0</v>
      </c>
      <c r="H18" s="11"/>
    </row>
    <row r="19" spans="1:8" ht="27.75" customHeight="1">
      <c r="A19" s="8">
        <v>17</v>
      </c>
      <c r="B19" s="6" t="s">
        <v>29</v>
      </c>
      <c r="C19" s="9" t="s">
        <v>40</v>
      </c>
      <c r="D19" s="6" t="s">
        <v>39</v>
      </c>
      <c r="E19" s="8">
        <v>2</v>
      </c>
      <c r="F19" s="8"/>
      <c r="G19" s="8">
        <f t="shared" si="0"/>
        <v>0</v>
      </c>
      <c r="H19" s="11"/>
    </row>
    <row r="20" spans="1:8" ht="27.75" customHeight="1">
      <c r="A20" s="8">
        <v>18</v>
      </c>
      <c r="B20" s="6" t="s">
        <v>41</v>
      </c>
      <c r="C20" s="9" t="s">
        <v>42</v>
      </c>
      <c r="D20" s="6" t="s">
        <v>43</v>
      </c>
      <c r="E20" s="8">
        <v>1</v>
      </c>
      <c r="F20" s="8"/>
      <c r="G20" s="8">
        <f t="shared" si="0"/>
        <v>0</v>
      </c>
      <c r="H20" s="11"/>
    </row>
    <row r="21" spans="1:8" ht="21" customHeight="1">
      <c r="A21" s="8"/>
      <c r="B21" s="13" t="s">
        <v>44</v>
      </c>
      <c r="C21" s="14"/>
      <c r="D21" s="14"/>
      <c r="E21" s="14"/>
      <c r="F21" s="15"/>
      <c r="G21" s="8">
        <f>SUM(G3:G20)</f>
        <v>0</v>
      </c>
      <c r="H21" s="11"/>
    </row>
    <row r="22" spans="1:8" ht="27.75" customHeight="1">
      <c r="A22" s="8"/>
      <c r="B22" s="16" t="s">
        <v>45</v>
      </c>
      <c r="C22" s="13" t="s">
        <v>46</v>
      </c>
      <c r="D22" s="14"/>
      <c r="E22" s="14"/>
      <c r="F22" s="15"/>
      <c r="G22" s="8">
        <f>G21*17%</f>
        <v>0</v>
      </c>
      <c r="H22" s="11"/>
    </row>
    <row r="23" spans="1:8" ht="21" customHeight="1">
      <c r="A23" s="8"/>
      <c r="B23" s="6" t="s">
        <v>47</v>
      </c>
      <c r="C23" s="17" t="s">
        <v>48</v>
      </c>
      <c r="D23" s="18"/>
      <c r="E23" s="18"/>
      <c r="F23" s="19"/>
      <c r="G23" s="8">
        <f>G21+G22</f>
        <v>0</v>
      </c>
      <c r="H23" s="11"/>
    </row>
    <row r="24" spans="1:8" ht="14.25">
      <c r="A24" s="20" t="s">
        <v>49</v>
      </c>
      <c r="B24" s="20"/>
      <c r="C24" s="20"/>
      <c r="D24" s="20"/>
      <c r="E24" s="20"/>
      <c r="F24" s="20"/>
      <c r="G24" s="20"/>
      <c r="H24" s="20"/>
    </row>
    <row r="25" spans="1:8" ht="14.25">
      <c r="A25" s="20" t="s">
        <v>50</v>
      </c>
      <c r="B25" s="20"/>
      <c r="C25" s="20"/>
      <c r="D25" s="20"/>
      <c r="E25" s="20"/>
      <c r="F25" s="20"/>
      <c r="G25" s="20"/>
      <c r="H25" s="20"/>
    </row>
    <row r="26" spans="1:8" ht="24" customHeight="1">
      <c r="A26" s="21" t="s">
        <v>51</v>
      </c>
      <c r="B26" s="21"/>
      <c r="C26" s="21"/>
      <c r="D26" s="21"/>
      <c r="E26" s="21"/>
      <c r="F26" s="21"/>
      <c r="G26" s="21"/>
      <c r="H26" s="21"/>
    </row>
  </sheetData>
  <sheetProtection/>
  <mergeCells count="6">
    <mergeCell ref="B21:F21"/>
    <mergeCell ref="C22:F22"/>
    <mergeCell ref="C23:F23"/>
    <mergeCell ref="A24:H24"/>
    <mergeCell ref="A25:H25"/>
    <mergeCell ref="A26:H26"/>
  </mergeCell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www94</dc:creator>
  <cp:keywords/>
  <dc:description/>
  <cp:lastModifiedBy>www94</cp:lastModifiedBy>
  <dcterms:created xsi:type="dcterms:W3CDTF">2018-01-17T07:18:33Z</dcterms:created>
  <dcterms:modified xsi:type="dcterms:W3CDTF">2018-01-19T02:19:08Z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